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736" firstSheet="1" activeTab="2"/>
  </bookViews>
  <sheets>
    <sheet name="台账损失合计" sheetId="8" r:id="rId1"/>
    <sheet name="01-房屋及居民家庭财产损失台账（样例）" sheetId="3" r:id="rId2"/>
    <sheet name="02-农林牧渔业损失台账（样例）" sheetId="1" r:id="rId3"/>
    <sheet name="03-工矿商贸业损失台账（样例）" sheetId="4" r:id="rId4"/>
    <sheet name="04-基础设施损失台账（样例）" sheetId="2" r:id="rId5"/>
    <sheet name="05-公共服务损失台账（样例）" sheetId="7" r:id="rId6"/>
    <sheet name="06-其他损失台账（样例）" sheetId="6" r:id="rId7"/>
  </sheets>
  <definedNames>
    <definedName name="_xlnm._FilterDatabase" localSheetId="2" hidden="1">'02-农林牧渔业损失台账（样例）'!$A$1:$I$13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<sst xmlns="http://schemas.openxmlformats.org/spreadsheetml/2006/main" count="184" uniqueCount="109">
  <si>
    <t>河南省许昌市建安区灾害直接经济损失台账</t>
  </si>
  <si>
    <t>市级审核人：                         县级审核人：                               乡级审核人：                             填表人：</t>
  </si>
  <si>
    <t>地区</t>
  </si>
  <si>
    <t>台账名称</t>
  </si>
  <si>
    <t>直接经济损失（万元）（自动生成）</t>
  </si>
  <si>
    <t>市</t>
  </si>
  <si>
    <t>县（市、区）</t>
  </si>
  <si>
    <t>乡（镇办）</t>
  </si>
  <si>
    <t>许昌市</t>
  </si>
  <si>
    <t>建安区</t>
  </si>
  <si>
    <t>椹涧乡</t>
  </si>
  <si>
    <t>01-房屋及居民家庭财产损失台账</t>
  </si>
  <si>
    <t>02-农林牧渔业损失台账</t>
  </si>
  <si>
    <t>03-工矿商贸业损失台账</t>
  </si>
  <si>
    <t>04-基础设施损失台账</t>
  </si>
  <si>
    <t>05-公共服务损失台账</t>
  </si>
  <si>
    <t>06-其他损失台账</t>
  </si>
  <si>
    <t>总损失合计</t>
  </si>
  <si>
    <t>序号</t>
  </si>
  <si>
    <t>损失项目名称</t>
  </si>
  <si>
    <t>统计单位</t>
  </si>
  <si>
    <t>受灾数量</t>
  </si>
  <si>
    <t>单位价格（元/单位）</t>
  </si>
  <si>
    <t>损毁率（%）</t>
  </si>
  <si>
    <t>经济损失（万元）（自动生成）</t>
  </si>
  <si>
    <t>受损情况描述</t>
  </si>
  <si>
    <t>钢混结构房屋</t>
  </si>
  <si>
    <t>间</t>
  </si>
  <si>
    <t>平方米</t>
  </si>
  <si>
    <t>砖混结构房屋</t>
  </si>
  <si>
    <t>砖木（砖）结构房屋</t>
  </si>
  <si>
    <t>土木（土）结构房屋</t>
  </si>
  <si>
    <t>木结构房屋</t>
  </si>
  <si>
    <t>其它结构房屋</t>
  </si>
  <si>
    <t>家庭财产（不含房屋）（自动生成）</t>
  </si>
  <si>
    <t>户</t>
  </si>
  <si>
    <t>其中：家用乘用车</t>
  </si>
  <si>
    <t>辆</t>
  </si>
  <si>
    <t>农用机械</t>
  </si>
  <si>
    <t>台</t>
  </si>
  <si>
    <t>家禽家畜（自家养，非生产性）</t>
  </si>
  <si>
    <t>只</t>
  </si>
  <si>
    <t>家具家电</t>
  </si>
  <si>
    <t>件</t>
  </si>
  <si>
    <t>其他（自主编辑）</t>
  </si>
  <si>
    <t>小计（自动生成）</t>
  </si>
  <si>
    <t>单位产量（斤/亩）</t>
  </si>
  <si>
    <t>减产程度（%）</t>
  </si>
  <si>
    <t>收购价格（元/斤或元/单位）</t>
  </si>
  <si>
    <t>榆林乡大路张村烟叶</t>
  </si>
  <si>
    <t>亩</t>
  </si>
  <si>
    <t>水淹减产</t>
  </si>
  <si>
    <t>榆林乡管庄村烟叶</t>
  </si>
  <si>
    <t>经济损失（万元）</t>
  </si>
  <si>
    <t>XX淀粉加工公司</t>
  </si>
  <si>
    <t>厂房进水，原材料被浸泡，损失20万元；加工设备被淹，损失10万元。</t>
  </si>
  <si>
    <t>XX机械有限公司</t>
  </si>
  <si>
    <t>围墙倒塌5处30米，损失10万元；产品被淹损失50万元；生产线被淹损失40万元。</t>
  </si>
  <si>
    <t>XX有色金属矿业公司</t>
  </si>
  <si>
    <t>山洪导致矿洞进水被淹，井下设备损失和排水费用小计500万元。</t>
  </si>
  <si>
    <t>XX超市</t>
  </si>
  <si>
    <t>商品货物被淹损失170万元，空调、冷冻、供电设备损失30万元。</t>
  </si>
  <si>
    <t>XX酒店</t>
  </si>
  <si>
    <t>食品、原材料被淹损失10万元，空调、冷冻、消毒设备损失20万元，二层客房被淹酒店用品损失20万元。</t>
  </si>
  <si>
    <t>XX银行XX支行XX分理处</t>
  </si>
  <si>
    <t>一层营业厅被洪水淹没浸泡，储蓄设备设施损失80万元，办公家具损失20万元。</t>
  </si>
  <si>
    <r>
      <rPr>
        <sz val="11"/>
        <color theme="1"/>
        <rFont val="等线"/>
        <charset val="134"/>
      </rPr>
      <t>X</t>
    </r>
    <r>
      <rPr>
        <sz val="11"/>
        <color theme="1"/>
        <rFont val="等线"/>
        <charset val="134"/>
      </rPr>
      <t>X公交公司</t>
    </r>
  </si>
  <si>
    <t>营运公交车辆被淹100辆，发动机进水需大修，平均维修费用每车10万元。</t>
  </si>
  <si>
    <t>单位造价（元/单位）</t>
  </si>
  <si>
    <t>河堤（土堤）</t>
  </si>
  <si>
    <t>米</t>
  </si>
  <si>
    <t>冲毁</t>
  </si>
  <si>
    <t>桥梁（大型）</t>
  </si>
  <si>
    <t>座</t>
  </si>
  <si>
    <t>坍塌</t>
  </si>
  <si>
    <t>道路（国道）</t>
  </si>
  <si>
    <t>1处路面塌方，累计100米</t>
  </si>
  <si>
    <t>道路（省道）</t>
  </si>
  <si>
    <t>道路（县道）</t>
  </si>
  <si>
    <t>5处路基掏空，累计1200米</t>
  </si>
  <si>
    <t>道路（乡道）</t>
  </si>
  <si>
    <t>道路（村道）</t>
  </si>
  <si>
    <t>5处路基掏空，累计1000米</t>
  </si>
  <si>
    <t>过路涵管</t>
  </si>
  <si>
    <t>处</t>
  </si>
  <si>
    <t>农灌水利设施</t>
  </si>
  <si>
    <t>2台20KW电机、2台7.5KW电机全部进水埙坏</t>
  </si>
  <si>
    <t>通信基站</t>
  </si>
  <si>
    <t>10座通信基站被淹退服</t>
  </si>
  <si>
    <t>变电站</t>
  </si>
  <si>
    <t>被淹需大修，损毁率约20%</t>
  </si>
  <si>
    <t>供水管道</t>
  </si>
  <si>
    <t>10处累计100米供水管网受冻破裂</t>
  </si>
  <si>
    <t>XX中学</t>
  </si>
  <si>
    <t>校内平房被淹严重损坏10间，小计20万元；教室被淹20间，教学设备、教具等损失80万元。</t>
  </si>
  <si>
    <t>公共体育设施</t>
  </si>
  <si>
    <t>全民健身体育器材被洪水冲毁80件（套），损失小计50万元。</t>
  </si>
  <si>
    <t>XX村卫生室</t>
  </si>
  <si>
    <t>XX卫生院被泥石流完全掩埋，医疗器械、药品损失30万元，房屋损失20万元。</t>
  </si>
  <si>
    <t>XX乡卫生院</t>
  </si>
  <si>
    <t>一层门诊楼被淹，医疗设备、器械损失300万元，药房被淹损失150万元，专用供水、供气管网损失50万元。</t>
  </si>
  <si>
    <t>XX村民活动中心</t>
  </si>
  <si>
    <t>村民大喇叭损毁小计5万元；活动室房屋地基被淹损毁，损失20万元；室内娱乐设备、器械损失25万元。</t>
  </si>
  <si>
    <t>镇政府</t>
  </si>
  <si>
    <t>镇政府办公楼一层进水，办公电脑、办公家具等损失50万元；配电房进水损失50万元。</t>
  </si>
  <si>
    <t>公交车</t>
  </si>
  <si>
    <t>30辆市政运营公交车被淹需大修</t>
  </si>
  <si>
    <t>景观地标构筑物</t>
  </si>
  <si>
    <t>市中心一处景观标志构筑物倒塌，原建造费用30万元。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</si>
</sst>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5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9" fontId="0" fillId="0" borderId="1" xfId="0" applyNumberFormat="1" applyBorder="1" applyAlignment="1">
      <alignment horizontal="right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9" fontId="0" fillId="0" borderId="0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9" fontId="0" fillId="0" borderId="1" xfId="0" applyNumberFormat="1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9" fontId="0" fillId="0" borderId="1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2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pane xSplit="1" ySplit="4" topLeftCell="C5" activePane="bottomRight" state="frozen"/>
      <selection/>
      <selection pane="topRight"/>
      <selection pane="bottomLeft"/>
      <selection pane="bottomRight" activeCell="E15" sqref="E15"/>
    </sheetView>
  </sheetViews>
  <sheetFormatPr defaultColWidth="9" defaultRowHeight="13.5" outlineLevelCol="4"/>
  <cols>
    <col min="1" max="1" width="8.10833333333333" customWidth="1"/>
    <col min="2" max="2" width="13.25" customWidth="1"/>
    <col min="3" max="3" width="16.775" customWidth="1"/>
    <col min="4" max="4" width="39.4416666666667" customWidth="1"/>
    <col min="5" max="5" width="36.25" customWidth="1"/>
  </cols>
  <sheetData>
    <row r="1" ht="30" customHeight="1" spans="1:5">
      <c r="A1" s="38" t="s">
        <v>0</v>
      </c>
      <c r="B1" s="38"/>
      <c r="C1" s="38"/>
      <c r="D1" s="38"/>
      <c r="E1" s="38"/>
    </row>
    <row r="2" ht="22.95" customHeight="1" spans="1:5">
      <c r="A2" s="39" t="s">
        <v>1</v>
      </c>
      <c r="B2" s="39"/>
      <c r="C2" s="39"/>
      <c r="D2" s="39"/>
      <c r="E2" s="39"/>
    </row>
    <row r="3" ht="20.7" customHeight="1" spans="1:5">
      <c r="A3" s="3" t="s">
        <v>2</v>
      </c>
      <c r="B3" s="3"/>
      <c r="C3" s="3"/>
      <c r="D3" s="3" t="s">
        <v>3</v>
      </c>
      <c r="E3" s="2" t="s">
        <v>4</v>
      </c>
    </row>
    <row r="4" ht="20.7" customHeight="1" spans="1:5">
      <c r="A4" s="3" t="s">
        <v>5</v>
      </c>
      <c r="B4" s="3" t="s">
        <v>6</v>
      </c>
      <c r="C4" s="3" t="s">
        <v>7</v>
      </c>
      <c r="D4" s="3"/>
      <c r="E4" s="2"/>
    </row>
    <row r="5" spans="1:5">
      <c r="A5" s="32" t="s">
        <v>8</v>
      </c>
      <c r="B5" s="32" t="s">
        <v>9</v>
      </c>
      <c r="C5" s="32" t="s">
        <v>10</v>
      </c>
      <c r="D5" s="40" t="s">
        <v>11</v>
      </c>
      <c r="E5" s="41">
        <v>0</v>
      </c>
    </row>
    <row r="6" spans="1:5">
      <c r="A6" s="42"/>
      <c r="B6" s="42"/>
      <c r="C6" s="42"/>
      <c r="D6" s="40" t="s">
        <v>12</v>
      </c>
      <c r="E6" s="21">
        <v>105</v>
      </c>
    </row>
    <row r="7" spans="1:5">
      <c r="A7" s="42"/>
      <c r="B7" s="42"/>
      <c r="C7" s="42"/>
      <c r="D7" s="40" t="s">
        <v>13</v>
      </c>
      <c r="E7" s="41">
        <v>0</v>
      </c>
    </row>
    <row r="8" spans="1:5">
      <c r="A8" s="42"/>
      <c r="B8" s="42"/>
      <c r="C8" s="42"/>
      <c r="D8" s="40" t="s">
        <v>14</v>
      </c>
      <c r="E8" s="41">
        <v>0</v>
      </c>
    </row>
    <row r="9" spans="1:5">
      <c r="A9" s="42"/>
      <c r="B9" s="42"/>
      <c r="C9" s="42"/>
      <c r="D9" s="40" t="s">
        <v>15</v>
      </c>
      <c r="E9" s="41">
        <v>0</v>
      </c>
    </row>
    <row r="10" spans="1:5">
      <c r="A10" s="42"/>
      <c r="B10" s="42"/>
      <c r="C10" s="42"/>
      <c r="D10" s="40" t="s">
        <v>16</v>
      </c>
      <c r="E10" s="41">
        <v>0</v>
      </c>
    </row>
    <row r="11" spans="1:5">
      <c r="A11" s="33"/>
      <c r="B11" s="33"/>
      <c r="C11" s="33"/>
      <c r="D11" s="12" t="s">
        <v>17</v>
      </c>
      <c r="E11" s="21">
        <v>105</v>
      </c>
    </row>
  </sheetData>
  <mergeCells count="8">
    <mergeCell ref="A1:E1"/>
    <mergeCell ref="A2:E2"/>
    <mergeCell ref="A3:C3"/>
    <mergeCell ref="A5:A11"/>
    <mergeCell ref="B5:B11"/>
    <mergeCell ref="C5:C11"/>
    <mergeCell ref="D3:D4"/>
    <mergeCell ref="E3:E4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xSplit="2" ySplit="2" topLeftCell="C3" activePane="bottomRight" state="frozen"/>
      <selection/>
      <selection pane="topRight"/>
      <selection pane="bottomLeft"/>
      <selection pane="bottomRight" activeCell="H19" sqref="H19"/>
    </sheetView>
  </sheetViews>
  <sheetFormatPr defaultColWidth="9" defaultRowHeight="13.5"/>
  <cols>
    <col min="2" max="2" width="32" customWidth="1"/>
    <col min="3" max="3" width="8.88333333333333" customWidth="1"/>
    <col min="4" max="4" width="9.44166666666667" customWidth="1"/>
    <col min="5" max="6" width="9.66666666666667" customWidth="1"/>
    <col min="7" max="7" width="13" customWidth="1"/>
    <col min="8" max="8" width="55" customWidth="1"/>
    <col min="9" max="9" width="19.775" customWidth="1"/>
  </cols>
  <sheetData>
    <row r="1" ht="19.95" customHeight="1" spans="1:8">
      <c r="A1" s="1" t="s">
        <v>11</v>
      </c>
      <c r="B1" s="1"/>
      <c r="C1" s="1"/>
      <c r="D1" s="1"/>
      <c r="E1" s="1"/>
      <c r="F1" s="1"/>
      <c r="G1" s="1"/>
      <c r="H1" s="1"/>
    </row>
    <row r="2" ht="43.95" customHeight="1" spans="1:8">
      <c r="A2" s="2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4" t="s">
        <v>23</v>
      </c>
      <c r="G2" s="3" t="s">
        <v>24</v>
      </c>
      <c r="H2" s="3" t="s">
        <v>25</v>
      </c>
    </row>
    <row r="3" spans="1:8">
      <c r="A3" s="7">
        <v>1</v>
      </c>
      <c r="B3" s="23" t="s">
        <v>26</v>
      </c>
      <c r="C3" s="24" t="s">
        <v>27</v>
      </c>
      <c r="D3" s="25"/>
      <c r="E3" s="25"/>
      <c r="F3" s="26"/>
      <c r="G3" s="27">
        <f>D3*E3*F3/10000</f>
        <v>0</v>
      </c>
      <c r="H3" s="28"/>
    </row>
    <row r="4" spans="1:8">
      <c r="A4" s="7"/>
      <c r="B4" s="29"/>
      <c r="C4" s="24" t="s">
        <v>28</v>
      </c>
      <c r="D4" s="25"/>
      <c r="E4" s="25"/>
      <c r="F4" s="26"/>
      <c r="G4" s="30"/>
      <c r="H4" s="31"/>
    </row>
    <row r="5" spans="1:8">
      <c r="A5" s="7">
        <v>2</v>
      </c>
      <c r="B5" s="23" t="s">
        <v>29</v>
      </c>
      <c r="C5" s="24" t="s">
        <v>27</v>
      </c>
      <c r="D5" s="25"/>
      <c r="E5" s="25"/>
      <c r="F5" s="26"/>
      <c r="G5" s="27">
        <f>D5*E5*F5/10000</f>
        <v>0</v>
      </c>
      <c r="H5" s="32"/>
    </row>
    <row r="6" spans="1:8">
      <c r="A6" s="7"/>
      <c r="B6" s="29"/>
      <c r="C6" s="24" t="s">
        <v>28</v>
      </c>
      <c r="D6" s="25"/>
      <c r="E6" s="25"/>
      <c r="F6" s="26"/>
      <c r="G6" s="30"/>
      <c r="H6" s="33"/>
    </row>
    <row r="7" spans="1:8">
      <c r="A7" s="7">
        <v>3</v>
      </c>
      <c r="B7" s="23" t="s">
        <v>30</v>
      </c>
      <c r="C7" s="24" t="s">
        <v>27</v>
      </c>
      <c r="D7" s="25"/>
      <c r="E7" s="25"/>
      <c r="F7" s="26"/>
      <c r="G7" s="27">
        <f>D7*E7*F7/10000</f>
        <v>0</v>
      </c>
      <c r="H7" s="32"/>
    </row>
    <row r="8" spans="1:8">
      <c r="A8" s="7"/>
      <c r="B8" s="29"/>
      <c r="C8" s="24" t="s">
        <v>28</v>
      </c>
      <c r="D8" s="25"/>
      <c r="E8" s="25"/>
      <c r="F8" s="26"/>
      <c r="G8" s="30"/>
      <c r="H8" s="33"/>
    </row>
    <row r="9" spans="1:8">
      <c r="A9" s="7">
        <v>4</v>
      </c>
      <c r="B9" s="23" t="s">
        <v>31</v>
      </c>
      <c r="C9" s="24" t="s">
        <v>27</v>
      </c>
      <c r="D9" s="25"/>
      <c r="E9" s="25"/>
      <c r="F9" s="26"/>
      <c r="G9" s="27">
        <f>D9*E9*F9/10000</f>
        <v>0</v>
      </c>
      <c r="H9" s="32"/>
    </row>
    <row r="10" spans="1:8">
      <c r="A10" s="7"/>
      <c r="B10" s="29"/>
      <c r="C10" s="24" t="s">
        <v>28</v>
      </c>
      <c r="D10" s="25"/>
      <c r="E10" s="25"/>
      <c r="F10" s="26"/>
      <c r="G10" s="30"/>
      <c r="H10" s="33"/>
    </row>
    <row r="11" spans="1:8">
      <c r="A11" s="7">
        <v>5</v>
      </c>
      <c r="B11" s="23" t="s">
        <v>32</v>
      </c>
      <c r="C11" s="24" t="s">
        <v>27</v>
      </c>
      <c r="D11" s="25"/>
      <c r="E11" s="25"/>
      <c r="F11" s="26"/>
      <c r="G11" s="27">
        <f>D11*E11*F11/10000</f>
        <v>0</v>
      </c>
      <c r="H11" s="32"/>
    </row>
    <row r="12" spans="1:8">
      <c r="A12" s="7"/>
      <c r="B12" s="29"/>
      <c r="C12" s="24" t="s">
        <v>28</v>
      </c>
      <c r="D12" s="25"/>
      <c r="E12" s="25"/>
      <c r="F12" s="26"/>
      <c r="G12" s="30"/>
      <c r="H12" s="33"/>
    </row>
    <row r="13" spans="1:8">
      <c r="A13" s="7">
        <v>6</v>
      </c>
      <c r="B13" s="23" t="s">
        <v>33</v>
      </c>
      <c r="C13" s="24" t="s">
        <v>27</v>
      </c>
      <c r="D13" s="25"/>
      <c r="E13" s="25"/>
      <c r="F13" s="26"/>
      <c r="G13" s="27">
        <f>D13*E13*F13/10000</f>
        <v>0</v>
      </c>
      <c r="H13" s="28"/>
    </row>
    <row r="14" spans="1:8">
      <c r="A14" s="7"/>
      <c r="B14" s="29"/>
      <c r="C14" s="24" t="s">
        <v>28</v>
      </c>
      <c r="D14" s="25"/>
      <c r="E14" s="25"/>
      <c r="F14" s="26"/>
      <c r="G14" s="30"/>
      <c r="H14" s="31"/>
    </row>
    <row r="15" spans="1:8">
      <c r="A15" s="7">
        <v>7</v>
      </c>
      <c r="B15" s="34" t="s">
        <v>34</v>
      </c>
      <c r="C15" s="24" t="s">
        <v>35</v>
      </c>
      <c r="D15" s="25"/>
      <c r="E15" s="25"/>
      <c r="F15" s="26"/>
      <c r="G15" s="25">
        <f>SUM(G16:G20)</f>
        <v>0</v>
      </c>
      <c r="H15" s="12"/>
    </row>
    <row r="16" spans="1:8">
      <c r="A16" s="7">
        <v>8</v>
      </c>
      <c r="B16" s="34" t="s">
        <v>36</v>
      </c>
      <c r="C16" s="24" t="s">
        <v>37</v>
      </c>
      <c r="D16" s="25"/>
      <c r="E16" s="25"/>
      <c r="F16" s="26"/>
      <c r="G16" s="25">
        <f>D16*E16*F16/10000</f>
        <v>0</v>
      </c>
      <c r="H16" s="12"/>
    </row>
    <row r="17" spans="1:8">
      <c r="A17" s="7">
        <v>9</v>
      </c>
      <c r="B17" s="34" t="s">
        <v>38</v>
      </c>
      <c r="C17" s="24" t="s">
        <v>39</v>
      </c>
      <c r="D17" s="25"/>
      <c r="E17" s="25"/>
      <c r="F17" s="26"/>
      <c r="G17" s="25">
        <f>D17*E17*F17/10000</f>
        <v>0</v>
      </c>
      <c r="H17" s="12"/>
    </row>
    <row r="18" spans="1:9">
      <c r="A18" s="7">
        <v>10</v>
      </c>
      <c r="B18" s="34" t="s">
        <v>40</v>
      </c>
      <c r="C18" s="24" t="s">
        <v>41</v>
      </c>
      <c r="D18" s="25"/>
      <c r="E18" s="25"/>
      <c r="F18" s="26"/>
      <c r="G18" s="25">
        <f>D18*E18*F18/10000</f>
        <v>0</v>
      </c>
      <c r="H18" s="12"/>
      <c r="I18" s="37"/>
    </row>
    <row r="19" spans="1:8">
      <c r="A19" s="7">
        <v>11</v>
      </c>
      <c r="B19" s="34" t="s">
        <v>42</v>
      </c>
      <c r="C19" s="24" t="s">
        <v>43</v>
      </c>
      <c r="D19" s="25"/>
      <c r="E19" s="25"/>
      <c r="F19" s="26"/>
      <c r="G19" s="25">
        <f>D19*E19*F19/10000</f>
        <v>0</v>
      </c>
      <c r="H19" s="12"/>
    </row>
    <row r="20" spans="1:8">
      <c r="A20" s="7">
        <v>12</v>
      </c>
      <c r="B20" s="34" t="s">
        <v>44</v>
      </c>
      <c r="C20" s="24"/>
      <c r="D20" s="24"/>
      <c r="E20" s="24"/>
      <c r="F20" s="35"/>
      <c r="G20" s="25"/>
      <c r="H20" s="12"/>
    </row>
    <row r="21" spans="1:8">
      <c r="A21" s="7">
        <v>13</v>
      </c>
      <c r="B21" s="36" t="s">
        <v>45</v>
      </c>
      <c r="C21" s="13"/>
      <c r="D21" s="14"/>
      <c r="E21" s="14"/>
      <c r="F21" s="15"/>
      <c r="G21" s="25">
        <f>SUM(G3:G15)</f>
        <v>0</v>
      </c>
      <c r="H21" s="6"/>
    </row>
  </sheetData>
  <mergeCells count="26">
    <mergeCell ref="A1:H1"/>
    <mergeCell ref="C21:F21"/>
    <mergeCell ref="A3:A4"/>
    <mergeCell ref="A5:A6"/>
    <mergeCell ref="A7:A8"/>
    <mergeCell ref="A9:A10"/>
    <mergeCell ref="A11:A12"/>
    <mergeCell ref="A13:A14"/>
    <mergeCell ref="B3:B4"/>
    <mergeCell ref="B5:B6"/>
    <mergeCell ref="B7:B8"/>
    <mergeCell ref="B9:B10"/>
    <mergeCell ref="B11:B12"/>
    <mergeCell ref="B13:B14"/>
    <mergeCell ref="G3:G4"/>
    <mergeCell ref="G5:G6"/>
    <mergeCell ref="G7:G8"/>
    <mergeCell ref="G9:G10"/>
    <mergeCell ref="G11:G12"/>
    <mergeCell ref="G13:G14"/>
    <mergeCell ref="H3:H4"/>
    <mergeCell ref="H5:H6"/>
    <mergeCell ref="H7:H8"/>
    <mergeCell ref="H9:H10"/>
    <mergeCell ref="H11:H12"/>
    <mergeCell ref="H13:H14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M16" sqref="M16"/>
    </sheetView>
  </sheetViews>
  <sheetFormatPr defaultColWidth="9" defaultRowHeight="13.5"/>
  <cols>
    <col min="2" max="2" width="17.775" customWidth="1"/>
    <col min="3" max="3" width="8.88333333333333" customWidth="1"/>
    <col min="4" max="4" width="9.44166666666667" customWidth="1"/>
    <col min="5" max="5" width="9.66666666666667" customWidth="1"/>
    <col min="6" max="6" width="9.10833333333333" customWidth="1"/>
    <col min="7" max="7" width="9.44166666666667" customWidth="1"/>
    <col min="8" max="8" width="13" customWidth="1"/>
    <col min="9" max="9" width="43.6666666666667" customWidth="1"/>
  </cols>
  <sheetData>
    <row r="1" ht="19.95" customHeight="1" spans="1:9">
      <c r="A1" s="1" t="s">
        <v>12</v>
      </c>
      <c r="B1" s="1"/>
      <c r="C1" s="1"/>
      <c r="D1" s="1"/>
      <c r="E1" s="1"/>
      <c r="F1" s="1"/>
      <c r="G1" s="1"/>
      <c r="H1" s="1"/>
      <c r="I1" s="1"/>
    </row>
    <row r="2" ht="40.05" customHeight="1" spans="1:9">
      <c r="A2" s="2" t="s">
        <v>18</v>
      </c>
      <c r="B2" s="3" t="s">
        <v>19</v>
      </c>
      <c r="C2" s="3" t="s">
        <v>20</v>
      </c>
      <c r="D2" s="3" t="s">
        <v>21</v>
      </c>
      <c r="E2" s="3" t="s">
        <v>46</v>
      </c>
      <c r="F2" s="3" t="s">
        <v>47</v>
      </c>
      <c r="G2" s="3" t="s">
        <v>48</v>
      </c>
      <c r="H2" s="3" t="s">
        <v>24</v>
      </c>
      <c r="I2" s="3" t="s">
        <v>25</v>
      </c>
    </row>
    <row r="3" ht="15" customHeight="1" spans="1:9">
      <c r="A3" s="7">
        <v>1</v>
      </c>
      <c r="B3" s="6" t="s">
        <v>49</v>
      </c>
      <c r="C3" s="7" t="s">
        <v>50</v>
      </c>
      <c r="D3" s="20">
        <v>120</v>
      </c>
      <c r="E3" s="20">
        <v>500</v>
      </c>
      <c r="F3" s="9">
        <v>0.3</v>
      </c>
      <c r="G3" s="8">
        <v>15</v>
      </c>
      <c r="H3" s="21">
        <v>27</v>
      </c>
      <c r="I3" s="6" t="s">
        <v>51</v>
      </c>
    </row>
    <row r="4" ht="15" customHeight="1" spans="1:9">
      <c r="A4" s="7">
        <v>2</v>
      </c>
      <c r="B4" s="6" t="s">
        <v>52</v>
      </c>
      <c r="C4" s="7" t="s">
        <v>50</v>
      </c>
      <c r="D4" s="20">
        <v>80</v>
      </c>
      <c r="E4" s="20">
        <v>500</v>
      </c>
      <c r="F4" s="9">
        <v>0.3</v>
      </c>
      <c r="G4" s="8">
        <v>15</v>
      </c>
      <c r="H4" s="21">
        <v>18</v>
      </c>
      <c r="I4" s="6" t="s">
        <v>51</v>
      </c>
    </row>
    <row r="5" spans="1:9">
      <c r="A5" s="7">
        <v>3</v>
      </c>
      <c r="B5" s="6" t="s">
        <v>49</v>
      </c>
      <c r="C5" s="7" t="s">
        <v>50</v>
      </c>
      <c r="D5" s="8">
        <v>60</v>
      </c>
      <c r="E5" s="8">
        <v>500</v>
      </c>
      <c r="F5" s="9">
        <v>0.8</v>
      </c>
      <c r="G5" s="8">
        <v>15</v>
      </c>
      <c r="H5" s="21">
        <v>36</v>
      </c>
      <c r="I5" s="6" t="s">
        <v>51</v>
      </c>
    </row>
    <row r="6" spans="1:9">
      <c r="A6" s="7">
        <v>4</v>
      </c>
      <c r="B6" s="6" t="s">
        <v>52</v>
      </c>
      <c r="C6" s="7" t="s">
        <v>50</v>
      </c>
      <c r="D6" s="8">
        <v>40</v>
      </c>
      <c r="E6" s="8">
        <v>500</v>
      </c>
      <c r="F6" s="9">
        <v>0.8</v>
      </c>
      <c r="G6" s="8">
        <v>15</v>
      </c>
      <c r="H6" s="21">
        <v>24</v>
      </c>
      <c r="I6" s="6" t="s">
        <v>51</v>
      </c>
    </row>
    <row r="7" spans="1:9">
      <c r="A7" s="7"/>
      <c r="B7" s="11"/>
      <c r="C7" s="7"/>
      <c r="D7" s="8"/>
      <c r="E7" s="8"/>
      <c r="F7" s="9"/>
      <c r="G7" s="8"/>
      <c r="H7" s="21"/>
      <c r="I7" s="6"/>
    </row>
    <row r="8" spans="1:9">
      <c r="A8" s="7"/>
      <c r="B8" s="11"/>
      <c r="C8" s="7"/>
      <c r="D8" s="8"/>
      <c r="E8" s="8"/>
      <c r="F8" s="9"/>
      <c r="G8" s="8"/>
      <c r="H8" s="21"/>
      <c r="I8" s="6"/>
    </row>
    <row r="9" spans="1:9">
      <c r="A9" s="7"/>
      <c r="B9" s="11"/>
      <c r="C9" s="7"/>
      <c r="D9" s="8"/>
      <c r="E9" s="8"/>
      <c r="F9" s="9"/>
      <c r="G9" s="8"/>
      <c r="H9" s="21"/>
      <c r="I9" s="6"/>
    </row>
    <row r="10" spans="1:9">
      <c r="A10" s="7"/>
      <c r="B10" s="11"/>
      <c r="C10" s="7"/>
      <c r="D10" s="8"/>
      <c r="E10" s="8"/>
      <c r="F10" s="9"/>
      <c r="G10" s="8"/>
      <c r="H10" s="21"/>
      <c r="I10" s="6"/>
    </row>
    <row r="11" spans="1:9">
      <c r="A11" s="7"/>
      <c r="B11" s="11"/>
      <c r="C11" s="7"/>
      <c r="D11" s="8"/>
      <c r="E11" s="8"/>
      <c r="F11" s="9"/>
      <c r="G11" s="8"/>
      <c r="H11" s="21"/>
      <c r="I11" s="6"/>
    </row>
    <row r="12" spans="1:9">
      <c r="A12" s="7">
        <v>3</v>
      </c>
      <c r="B12" s="11" t="s">
        <v>44</v>
      </c>
      <c r="C12" s="7"/>
      <c r="D12" s="7"/>
      <c r="E12" s="8"/>
      <c r="F12" s="9"/>
      <c r="G12" s="8"/>
      <c r="H12" s="21"/>
      <c r="I12" s="6"/>
    </row>
    <row r="13" spans="1:9">
      <c r="A13" s="7">
        <v>4</v>
      </c>
      <c r="B13" s="12" t="s">
        <v>45</v>
      </c>
      <c r="C13" s="13"/>
      <c r="D13" s="14"/>
      <c r="E13" s="14"/>
      <c r="F13" s="14"/>
      <c r="G13" s="15"/>
      <c r="H13" s="21">
        <f>SUM(H3:H12)</f>
        <v>105</v>
      </c>
      <c r="I13" s="6"/>
    </row>
    <row r="14" spans="2:9">
      <c r="B14" s="22"/>
      <c r="C14" s="22"/>
      <c r="D14" s="22"/>
      <c r="E14" s="22"/>
      <c r="F14" s="22"/>
      <c r="G14" s="22"/>
      <c r="H14" s="22"/>
      <c r="I14" s="22"/>
    </row>
    <row r="15" spans="2:9">
      <c r="B15" s="22"/>
      <c r="C15" s="22"/>
      <c r="D15" s="22"/>
      <c r="E15" s="22"/>
      <c r="F15" s="22"/>
      <c r="G15" s="22"/>
      <c r="H15" s="22"/>
      <c r="I15" s="22"/>
    </row>
    <row r="16" spans="2:9">
      <c r="B16" s="22"/>
      <c r="C16" s="22"/>
      <c r="D16" s="22"/>
      <c r="E16" s="22"/>
      <c r="F16" s="22"/>
      <c r="G16" s="22"/>
      <c r="H16" s="22"/>
      <c r="I16" s="22"/>
    </row>
  </sheetData>
  <mergeCells count="2">
    <mergeCell ref="A1:I1"/>
    <mergeCell ref="C13:G13"/>
  </mergeCells>
  <pageMargins left="0.699305555555556" right="0.699305555555556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xSplit="2" topLeftCell="C1" activePane="topRight" state="frozen"/>
      <selection/>
      <selection pane="topRight" activeCell="C11" sqref="C11"/>
    </sheetView>
  </sheetViews>
  <sheetFormatPr defaultColWidth="9" defaultRowHeight="13.5" outlineLevelCol="7"/>
  <cols>
    <col min="2" max="2" width="22.775" customWidth="1"/>
    <col min="3" max="3" width="12.775" customWidth="1"/>
    <col min="4" max="4" width="94.1083333333333" customWidth="1"/>
  </cols>
  <sheetData>
    <row r="1" ht="19.95" customHeight="1" spans="1:4">
      <c r="A1" s="1" t="s">
        <v>13</v>
      </c>
      <c r="B1" s="1"/>
      <c r="C1" s="1"/>
      <c r="D1" s="1"/>
    </row>
    <row r="2" ht="40.05" customHeight="1" spans="1:4">
      <c r="A2" s="2" t="s">
        <v>18</v>
      </c>
      <c r="B2" s="3" t="s">
        <v>19</v>
      </c>
      <c r="C2" s="3" t="s">
        <v>53</v>
      </c>
      <c r="D2" s="3" t="s">
        <v>25</v>
      </c>
    </row>
    <row r="3" spans="1:4">
      <c r="A3" s="7">
        <v>1</v>
      </c>
      <c r="B3" s="6" t="s">
        <v>54</v>
      </c>
      <c r="C3" s="8"/>
      <c r="D3" s="6" t="s">
        <v>55</v>
      </c>
    </row>
    <row r="4" spans="1:4">
      <c r="A4" s="7">
        <v>2</v>
      </c>
      <c r="B4" s="6" t="s">
        <v>56</v>
      </c>
      <c r="C4" s="8"/>
      <c r="D4" s="6" t="s">
        <v>57</v>
      </c>
    </row>
    <row r="5" spans="1:4">
      <c r="A5" s="7">
        <v>3</v>
      </c>
      <c r="B5" s="6" t="s">
        <v>58</v>
      </c>
      <c r="C5" s="8"/>
      <c r="D5" s="6" t="s">
        <v>59</v>
      </c>
    </row>
    <row r="6" spans="1:4">
      <c r="A6" s="7">
        <v>4</v>
      </c>
      <c r="B6" s="6" t="s">
        <v>60</v>
      </c>
      <c r="C6" s="8"/>
      <c r="D6" s="6" t="s">
        <v>61</v>
      </c>
    </row>
    <row r="7" spans="1:4">
      <c r="A7" s="7">
        <v>5</v>
      </c>
      <c r="B7" s="6" t="s">
        <v>62</v>
      </c>
      <c r="C7" s="8"/>
      <c r="D7" s="6" t="s">
        <v>63</v>
      </c>
    </row>
    <row r="8" spans="1:4">
      <c r="A8" s="7">
        <v>6</v>
      </c>
      <c r="B8" s="6" t="s">
        <v>64</v>
      </c>
      <c r="C8" s="8"/>
      <c r="D8" s="6" t="s">
        <v>65</v>
      </c>
    </row>
    <row r="9" spans="1:8">
      <c r="A9" s="7">
        <v>7</v>
      </c>
      <c r="B9" s="10" t="s">
        <v>66</v>
      </c>
      <c r="C9" s="8"/>
      <c r="D9" s="10" t="s">
        <v>67</v>
      </c>
      <c r="E9" s="16"/>
      <c r="F9" s="19"/>
      <c r="G9" s="16"/>
      <c r="H9" s="16"/>
    </row>
    <row r="10" spans="1:4">
      <c r="A10" s="7">
        <v>8</v>
      </c>
      <c r="B10" s="11" t="s">
        <v>44</v>
      </c>
      <c r="C10" s="8"/>
      <c r="D10" s="6"/>
    </row>
    <row r="11" spans="1:4">
      <c r="A11" s="7">
        <v>9</v>
      </c>
      <c r="B11" s="12" t="s">
        <v>45</v>
      </c>
      <c r="C11" s="8"/>
      <c r="D11" s="6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xSplit="2" topLeftCell="C1" activePane="topRight" state="frozen"/>
      <selection/>
      <selection pane="topRight" activeCell="E14" sqref="E14"/>
    </sheetView>
  </sheetViews>
  <sheetFormatPr defaultColWidth="9" defaultRowHeight="13.5" outlineLevelCol="6"/>
  <cols>
    <col min="2" max="2" width="20.1083333333333" customWidth="1"/>
    <col min="3" max="3" width="9" customWidth="1"/>
    <col min="4" max="4" width="9.44166666666667" customWidth="1"/>
    <col min="5" max="5" width="9.66666666666667" customWidth="1"/>
    <col min="6" max="6" width="13" customWidth="1"/>
    <col min="7" max="7" width="40.4416666666667" customWidth="1"/>
  </cols>
  <sheetData>
    <row r="1" ht="19.95" customHeight="1" spans="1:7">
      <c r="A1" s="1" t="s">
        <v>14</v>
      </c>
      <c r="B1" s="1"/>
      <c r="C1" s="1"/>
      <c r="D1" s="1"/>
      <c r="E1" s="1"/>
      <c r="F1" s="1"/>
      <c r="G1" s="1"/>
    </row>
    <row r="2" ht="40.05" customHeight="1" spans="1:7">
      <c r="A2" s="2" t="s">
        <v>18</v>
      </c>
      <c r="B2" s="3" t="s">
        <v>19</v>
      </c>
      <c r="C2" s="3" t="s">
        <v>20</v>
      </c>
      <c r="D2" s="3" t="s">
        <v>21</v>
      </c>
      <c r="E2" s="3" t="s">
        <v>68</v>
      </c>
      <c r="F2" s="3" t="s">
        <v>24</v>
      </c>
      <c r="G2" s="3" t="s">
        <v>25</v>
      </c>
    </row>
    <row r="3" spans="1:7">
      <c r="A3" s="7">
        <v>1</v>
      </c>
      <c r="B3" s="6" t="s">
        <v>69</v>
      </c>
      <c r="C3" s="7" t="s">
        <v>70</v>
      </c>
      <c r="D3" s="8"/>
      <c r="E3" s="8"/>
      <c r="F3" s="8">
        <f t="shared" ref="F3:F14" si="0">D3*E3/10000</f>
        <v>0</v>
      </c>
      <c r="G3" s="6" t="s">
        <v>71</v>
      </c>
    </row>
    <row r="4" spans="1:7">
      <c r="A4" s="7">
        <v>2</v>
      </c>
      <c r="B4" s="10" t="s">
        <v>72</v>
      </c>
      <c r="C4" s="7" t="s">
        <v>73</v>
      </c>
      <c r="D4" s="8"/>
      <c r="E4" s="8"/>
      <c r="F4" s="8">
        <f t="shared" si="0"/>
        <v>0</v>
      </c>
      <c r="G4" s="6" t="s">
        <v>74</v>
      </c>
    </row>
    <row r="5" spans="1:7">
      <c r="A5" s="7">
        <v>3</v>
      </c>
      <c r="B5" s="10" t="s">
        <v>75</v>
      </c>
      <c r="C5" s="7" t="s">
        <v>70</v>
      </c>
      <c r="D5" s="8"/>
      <c r="E5" s="8"/>
      <c r="F5" s="8">
        <f t="shared" si="0"/>
        <v>0</v>
      </c>
      <c r="G5" s="10" t="s">
        <v>76</v>
      </c>
    </row>
    <row r="6" spans="1:7">
      <c r="A6" s="7">
        <v>4</v>
      </c>
      <c r="B6" s="10" t="s">
        <v>77</v>
      </c>
      <c r="C6" s="7" t="s">
        <v>70</v>
      </c>
      <c r="D6" s="8"/>
      <c r="E6" s="8"/>
      <c r="F6" s="8">
        <f t="shared" si="0"/>
        <v>0</v>
      </c>
      <c r="G6" s="10" t="s">
        <v>76</v>
      </c>
    </row>
    <row r="7" spans="1:7">
      <c r="A7" s="7">
        <v>5</v>
      </c>
      <c r="B7" s="6" t="s">
        <v>78</v>
      </c>
      <c r="C7" s="7" t="s">
        <v>70</v>
      </c>
      <c r="D7" s="8"/>
      <c r="E7" s="8"/>
      <c r="F7" s="8">
        <f t="shared" si="0"/>
        <v>0</v>
      </c>
      <c r="G7" s="6" t="s">
        <v>79</v>
      </c>
    </row>
    <row r="8" spans="1:7">
      <c r="A8" s="7">
        <v>6</v>
      </c>
      <c r="B8" s="10" t="s">
        <v>80</v>
      </c>
      <c r="C8" s="7" t="s">
        <v>70</v>
      </c>
      <c r="D8" s="8"/>
      <c r="E8" s="8"/>
      <c r="F8" s="8">
        <f t="shared" si="0"/>
        <v>0</v>
      </c>
      <c r="G8" s="6" t="s">
        <v>79</v>
      </c>
    </row>
    <row r="9" spans="1:7">
      <c r="A9" s="7">
        <v>7</v>
      </c>
      <c r="B9" s="10" t="s">
        <v>81</v>
      </c>
      <c r="C9" s="7" t="s">
        <v>70</v>
      </c>
      <c r="D9" s="17"/>
      <c r="E9" s="17"/>
      <c r="F9" s="8">
        <f t="shared" si="0"/>
        <v>0</v>
      </c>
      <c r="G9" s="10" t="s">
        <v>82</v>
      </c>
    </row>
    <row r="10" spans="1:7">
      <c r="A10" s="7">
        <v>8</v>
      </c>
      <c r="B10" s="6" t="s">
        <v>83</v>
      </c>
      <c r="C10" s="7" t="s">
        <v>84</v>
      </c>
      <c r="D10" s="8"/>
      <c r="E10" s="8"/>
      <c r="F10" s="8">
        <f t="shared" si="0"/>
        <v>0</v>
      </c>
      <c r="G10" s="6" t="s">
        <v>71</v>
      </c>
    </row>
    <row r="11" spans="1:7">
      <c r="A11" s="7">
        <v>9</v>
      </c>
      <c r="B11" s="6" t="s">
        <v>85</v>
      </c>
      <c r="C11" s="7" t="s">
        <v>39</v>
      </c>
      <c r="D11" s="8"/>
      <c r="E11" s="8"/>
      <c r="F11" s="8">
        <f t="shared" si="0"/>
        <v>0</v>
      </c>
      <c r="G11" s="6" t="s">
        <v>86</v>
      </c>
    </row>
    <row r="12" spans="1:7">
      <c r="A12" s="7">
        <v>10</v>
      </c>
      <c r="B12" s="6" t="s">
        <v>87</v>
      </c>
      <c r="C12" s="7" t="s">
        <v>73</v>
      </c>
      <c r="D12" s="8"/>
      <c r="E12" s="8"/>
      <c r="F12" s="8">
        <f t="shared" si="0"/>
        <v>0</v>
      </c>
      <c r="G12" s="6" t="s">
        <v>88</v>
      </c>
    </row>
    <row r="13" spans="1:7">
      <c r="A13" s="7">
        <v>11</v>
      </c>
      <c r="B13" s="6" t="s">
        <v>89</v>
      </c>
      <c r="C13" s="7" t="s">
        <v>73</v>
      </c>
      <c r="D13" s="8"/>
      <c r="E13" s="8"/>
      <c r="F13" s="8">
        <f t="shared" si="0"/>
        <v>0</v>
      </c>
      <c r="G13" s="6" t="s">
        <v>90</v>
      </c>
    </row>
    <row r="14" spans="1:7">
      <c r="A14" s="7">
        <v>12</v>
      </c>
      <c r="B14" s="6" t="s">
        <v>91</v>
      </c>
      <c r="C14" s="7" t="s">
        <v>70</v>
      </c>
      <c r="D14" s="8"/>
      <c r="E14" s="8"/>
      <c r="F14" s="8">
        <f t="shared" si="0"/>
        <v>0</v>
      </c>
      <c r="G14" s="6" t="s">
        <v>92</v>
      </c>
    </row>
    <row r="15" spans="1:7">
      <c r="A15" s="7">
        <v>13</v>
      </c>
      <c r="B15" s="11" t="s">
        <v>44</v>
      </c>
      <c r="C15" s="7"/>
      <c r="D15" s="7"/>
      <c r="E15" s="7"/>
      <c r="F15" s="7"/>
      <c r="G15" s="6"/>
    </row>
    <row r="16" spans="1:7">
      <c r="A16" s="7">
        <v>14</v>
      </c>
      <c r="B16" s="12" t="s">
        <v>45</v>
      </c>
      <c r="C16" s="7"/>
      <c r="D16" s="7"/>
      <c r="E16" s="7"/>
      <c r="F16" s="18">
        <f>SUM(F3:F15)</f>
        <v>0</v>
      </c>
      <c r="G16" s="7"/>
    </row>
  </sheetData>
  <mergeCells count="2">
    <mergeCell ref="A1:G1"/>
    <mergeCell ref="C16:E16"/>
  </mergeCell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pane xSplit="2" topLeftCell="C1" activePane="topRight" state="frozen"/>
      <selection/>
      <selection pane="topRight" activeCell="C10" sqref="C10"/>
    </sheetView>
  </sheetViews>
  <sheetFormatPr defaultColWidth="9" defaultRowHeight="13.5" outlineLevelCol="3"/>
  <cols>
    <col min="2" max="2" width="20" customWidth="1"/>
    <col min="3" max="3" width="12.4416666666667" customWidth="1"/>
    <col min="4" max="4" width="94.1083333333333" customWidth="1"/>
  </cols>
  <sheetData>
    <row r="1" ht="19.95" customHeight="1" spans="1:4">
      <c r="A1" s="1" t="s">
        <v>15</v>
      </c>
      <c r="B1" s="1"/>
      <c r="C1" s="1"/>
      <c r="D1" s="1"/>
    </row>
    <row r="2" ht="40.05" customHeight="1" spans="1:4">
      <c r="A2" s="2" t="s">
        <v>18</v>
      </c>
      <c r="B2" s="3" t="s">
        <v>19</v>
      </c>
      <c r="C2" s="3" t="s">
        <v>53</v>
      </c>
      <c r="D2" s="3" t="s">
        <v>25</v>
      </c>
    </row>
    <row r="3" spans="1:4">
      <c r="A3" s="7">
        <v>1</v>
      </c>
      <c r="B3" s="6" t="s">
        <v>93</v>
      </c>
      <c r="C3" s="8"/>
      <c r="D3" s="6" t="s">
        <v>94</v>
      </c>
    </row>
    <row r="4" spans="1:4">
      <c r="A4" s="7">
        <v>2</v>
      </c>
      <c r="B4" s="6" t="s">
        <v>95</v>
      </c>
      <c r="C4" s="8"/>
      <c r="D4" s="6" t="s">
        <v>96</v>
      </c>
    </row>
    <row r="5" spans="1:4">
      <c r="A5" s="7">
        <v>3</v>
      </c>
      <c r="B5" s="10" t="s">
        <v>97</v>
      </c>
      <c r="C5" s="8"/>
      <c r="D5" s="6" t="s">
        <v>98</v>
      </c>
    </row>
    <row r="6" spans="1:4">
      <c r="A6" s="7">
        <v>4</v>
      </c>
      <c r="B6" s="10" t="s">
        <v>99</v>
      </c>
      <c r="C6" s="8"/>
      <c r="D6" s="6" t="s">
        <v>100</v>
      </c>
    </row>
    <row r="7" spans="1:4">
      <c r="A7" s="7">
        <v>5</v>
      </c>
      <c r="B7" s="6" t="s">
        <v>101</v>
      </c>
      <c r="C7" s="8"/>
      <c r="D7" s="6" t="s">
        <v>102</v>
      </c>
    </row>
    <row r="8" spans="1:4">
      <c r="A8" s="7">
        <v>6</v>
      </c>
      <c r="B8" s="6" t="s">
        <v>103</v>
      </c>
      <c r="C8" s="8"/>
      <c r="D8" s="6" t="s">
        <v>104</v>
      </c>
    </row>
    <row r="9" spans="1:4">
      <c r="A9" s="7">
        <v>7</v>
      </c>
      <c r="B9" s="11" t="s">
        <v>44</v>
      </c>
      <c r="C9" s="8"/>
      <c r="D9" s="6"/>
    </row>
    <row r="10" spans="1:4">
      <c r="A10" s="7">
        <v>8</v>
      </c>
      <c r="B10" s="12" t="s">
        <v>45</v>
      </c>
      <c r="C10" s="8"/>
      <c r="D10" s="6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xSplit="2" topLeftCell="C1" activePane="topRight" state="frozen"/>
      <selection/>
      <selection pane="topRight" activeCell="F4" sqref="F4"/>
    </sheetView>
  </sheetViews>
  <sheetFormatPr defaultColWidth="9" defaultRowHeight="13.5" outlineLevelCol="7"/>
  <cols>
    <col min="2" max="2" width="15.4416666666667" customWidth="1"/>
    <col min="3" max="3" width="8.88333333333333" customWidth="1"/>
    <col min="4" max="4" width="9.44166666666667" customWidth="1"/>
    <col min="5" max="5" width="11.2166666666667" customWidth="1"/>
    <col min="6" max="6" width="9.66666666666667" customWidth="1"/>
    <col min="7" max="7" width="13" customWidth="1"/>
    <col min="8" max="8" width="49.4416666666667" customWidth="1"/>
  </cols>
  <sheetData>
    <row r="1" ht="19.95" customHeight="1" spans="1:8">
      <c r="A1" s="1" t="s">
        <v>16</v>
      </c>
      <c r="B1" s="1"/>
      <c r="C1" s="1"/>
      <c r="D1" s="1"/>
      <c r="E1" s="1"/>
      <c r="F1" s="1"/>
      <c r="G1" s="1"/>
      <c r="H1" s="1"/>
    </row>
    <row r="2" ht="40.05" customHeight="1" spans="1:8">
      <c r="A2" s="2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4" t="s">
        <v>23</v>
      </c>
      <c r="G2" s="3" t="s">
        <v>53</v>
      </c>
      <c r="H2" s="3" t="s">
        <v>25</v>
      </c>
    </row>
    <row r="3" spans="1:8">
      <c r="A3" s="5">
        <v>1</v>
      </c>
      <c r="B3" s="6" t="s">
        <v>105</v>
      </c>
      <c r="C3" s="7" t="s">
        <v>37</v>
      </c>
      <c r="D3" s="8"/>
      <c r="E3" s="8"/>
      <c r="F3" s="9"/>
      <c r="G3" s="8"/>
      <c r="H3" s="6" t="s">
        <v>106</v>
      </c>
    </row>
    <row r="4" spans="1:8">
      <c r="A4" s="5">
        <v>2</v>
      </c>
      <c r="B4" s="6" t="s">
        <v>107</v>
      </c>
      <c r="C4" s="7" t="s">
        <v>84</v>
      </c>
      <c r="D4" s="8"/>
      <c r="E4" s="8"/>
      <c r="F4" s="8"/>
      <c r="G4" s="8"/>
      <c r="H4" s="10" t="s">
        <v>108</v>
      </c>
    </row>
    <row r="5" spans="1:8">
      <c r="A5" s="5">
        <v>3</v>
      </c>
      <c r="B5" s="11" t="s">
        <v>44</v>
      </c>
      <c r="C5" s="7"/>
      <c r="D5" s="7"/>
      <c r="E5" s="7"/>
      <c r="F5" s="7"/>
      <c r="G5" s="7"/>
      <c r="H5" s="5"/>
    </row>
    <row r="6" spans="1:8">
      <c r="A6" s="5">
        <v>4</v>
      </c>
      <c r="B6" s="12" t="s">
        <v>45</v>
      </c>
      <c r="C6" s="13"/>
      <c r="D6" s="14"/>
      <c r="E6" s="14"/>
      <c r="F6" s="15"/>
      <c r="G6" s="8"/>
      <c r="H6" s="7"/>
    </row>
    <row r="7" spans="2:8">
      <c r="B7" s="16"/>
      <c r="C7" s="16"/>
      <c r="D7" s="16"/>
      <c r="E7" s="16"/>
      <c r="F7" s="16"/>
      <c r="G7" s="16"/>
      <c r="H7" s="16"/>
    </row>
    <row r="8" spans="2:8">
      <c r="B8" s="16"/>
      <c r="C8" s="16"/>
      <c r="D8" s="16"/>
      <c r="E8" s="16"/>
      <c r="F8" s="16"/>
      <c r="G8" s="16"/>
      <c r="H8" s="16"/>
    </row>
    <row r="9" spans="2:8">
      <c r="B9" s="16"/>
      <c r="C9" s="16"/>
      <c r="D9" s="16"/>
      <c r="E9" s="16"/>
      <c r="F9" s="16"/>
      <c r="G9" s="16"/>
      <c r="H9" s="16"/>
    </row>
    <row r="10" spans="2:8">
      <c r="B10" s="16"/>
      <c r="C10" s="16"/>
      <c r="D10" s="16"/>
      <c r="E10" s="16"/>
      <c r="F10" s="16"/>
      <c r="G10" s="16"/>
      <c r="H10" s="16"/>
    </row>
    <row r="11" spans="2:8">
      <c r="B11" s="16"/>
      <c r="C11" s="16"/>
      <c r="D11" s="16"/>
      <c r="E11" s="16"/>
      <c r="F11" s="16"/>
      <c r="G11" s="16"/>
      <c r="H11" s="16"/>
    </row>
    <row r="12" spans="2:8">
      <c r="B12" s="16"/>
      <c r="C12" s="16"/>
      <c r="D12" s="16"/>
      <c r="E12" s="16"/>
      <c r="F12" s="16"/>
      <c r="G12" s="16"/>
      <c r="H12" s="16"/>
    </row>
    <row r="13" spans="2:8">
      <c r="B13" s="16"/>
      <c r="C13" s="16"/>
      <c r="D13" s="16"/>
      <c r="E13" s="16"/>
      <c r="F13" s="16"/>
      <c r="G13" s="16"/>
      <c r="H13" s="16"/>
    </row>
    <row r="14" spans="2:8">
      <c r="B14" s="16"/>
      <c r="C14" s="16"/>
      <c r="D14" s="16"/>
      <c r="E14" s="16"/>
      <c r="F14" s="16"/>
      <c r="G14" s="16"/>
      <c r="H14" s="16"/>
    </row>
    <row r="15" spans="2:8">
      <c r="B15" s="16"/>
      <c r="C15" s="16"/>
      <c r="D15" s="16"/>
      <c r="E15" s="16"/>
      <c r="F15" s="16"/>
      <c r="G15" s="16"/>
      <c r="H15" s="16"/>
    </row>
    <row r="16" spans="2:8">
      <c r="B16" s="16"/>
      <c r="C16" s="16"/>
      <c r="D16" s="16"/>
      <c r="E16" s="16"/>
      <c r="F16" s="16"/>
      <c r="G16" s="16"/>
      <c r="H16" s="16"/>
    </row>
    <row r="17" spans="2:8">
      <c r="B17" s="16"/>
      <c r="C17" s="16"/>
      <c r="D17" s="16"/>
      <c r="E17" s="16"/>
      <c r="F17" s="16"/>
      <c r="G17" s="16"/>
      <c r="H17" s="16"/>
    </row>
    <row r="18" spans="2:8">
      <c r="B18" s="16"/>
      <c r="C18" s="16"/>
      <c r="D18" s="16"/>
      <c r="E18" s="16"/>
      <c r="F18" s="16"/>
      <c r="G18" s="16"/>
      <c r="H18" s="16"/>
    </row>
    <row r="19" spans="2:8">
      <c r="B19" s="16"/>
      <c r="C19" s="16"/>
      <c r="D19" s="16"/>
      <c r="E19" s="16"/>
      <c r="F19" s="16"/>
      <c r="G19" s="16"/>
      <c r="H19" s="16"/>
    </row>
    <row r="20" spans="2:8">
      <c r="B20" s="16"/>
      <c r="C20" s="16"/>
      <c r="D20" s="16"/>
      <c r="E20" s="16"/>
      <c r="F20" s="16"/>
      <c r="G20" s="16"/>
      <c r="H20" s="16"/>
    </row>
    <row r="21" spans="2:8">
      <c r="B21" s="16"/>
      <c r="C21" s="16"/>
      <c r="D21" s="16"/>
      <c r="E21" s="16"/>
      <c r="F21" s="16"/>
      <c r="G21" s="16"/>
      <c r="H21" s="16"/>
    </row>
    <row r="22" spans="2:8">
      <c r="B22" s="16"/>
      <c r="C22" s="16"/>
      <c r="D22" s="16"/>
      <c r="E22" s="16"/>
      <c r="F22" s="16"/>
      <c r="G22" s="16"/>
      <c r="H22" s="16"/>
    </row>
    <row r="23" spans="2:8">
      <c r="B23" s="16"/>
      <c r="C23" s="16"/>
      <c r="D23" s="16"/>
      <c r="E23" s="16"/>
      <c r="F23" s="16"/>
      <c r="G23" s="16"/>
      <c r="H23" s="16"/>
    </row>
    <row r="24" spans="2:8">
      <c r="B24" s="16"/>
      <c r="C24" s="16"/>
      <c r="D24" s="16"/>
      <c r="E24" s="16"/>
      <c r="F24" s="16"/>
      <c r="G24" s="16"/>
      <c r="H24" s="16"/>
    </row>
    <row r="25" spans="2:8">
      <c r="B25" s="16"/>
      <c r="C25" s="16"/>
      <c r="D25" s="16"/>
      <c r="E25" s="16"/>
      <c r="F25" s="16"/>
      <c r="G25" s="16"/>
      <c r="H25" s="16"/>
    </row>
    <row r="26" spans="2:8">
      <c r="B26" s="16"/>
      <c r="C26" s="16"/>
      <c r="D26" s="16"/>
      <c r="E26" s="16"/>
      <c r="F26" s="16"/>
      <c r="G26" s="16"/>
      <c r="H26" s="16"/>
    </row>
    <row r="27" spans="2:8">
      <c r="B27" s="16"/>
      <c r="C27" s="16"/>
      <c r="D27" s="16"/>
      <c r="E27" s="16"/>
      <c r="F27" s="16"/>
      <c r="G27" s="16"/>
      <c r="H27" s="16"/>
    </row>
    <row r="28" spans="2:8">
      <c r="B28" s="16"/>
      <c r="C28" s="16"/>
      <c r="D28" s="16"/>
      <c r="E28" s="16"/>
      <c r="F28" s="16"/>
      <c r="G28" s="16"/>
      <c r="H28" s="16"/>
    </row>
    <row r="29" spans="2:8">
      <c r="B29" s="16"/>
      <c r="C29" s="16"/>
      <c r="D29" s="16"/>
      <c r="E29" s="16"/>
      <c r="F29" s="16"/>
      <c r="G29" s="16"/>
      <c r="H29" s="16"/>
    </row>
  </sheetData>
  <mergeCells count="2">
    <mergeCell ref="A1:H1"/>
    <mergeCell ref="C6:F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台账损失合计</vt:lpstr>
      <vt:lpstr>01-房屋及居民家庭财产损失台账（样例）</vt:lpstr>
      <vt:lpstr>02-农林牧渔业损失台账（样例）</vt:lpstr>
      <vt:lpstr>03-工矿商贸业损失台账（样例）</vt:lpstr>
      <vt:lpstr>04-基础设施损失台账（样例）</vt:lpstr>
      <vt:lpstr>05-公共服务损失台账（样例）</vt:lpstr>
      <vt:lpstr>06-其他损失台账（样例）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zhangpeng</dc:creator>
  <cp:lastModifiedBy>Administrator</cp:lastModifiedBy>
  <dcterms:created xsi:type="dcterms:W3CDTF">2021-01-30T18:55:00Z</dcterms:created>
  <dcterms:modified xsi:type="dcterms:W3CDTF">2024-08-05T07:18:53Z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B8107BEBB5C6417BAEF742A3976349D2_13</vt:lpwstr>
  </property>
  <property fmtid="{D5CDD505-2E9C-101B-9397-08002B2CF9AE}" pid="3" name="KSOProductBuildVer">
    <vt:lpwstr>2052-12.1.0.16929</vt:lpwstr>
  </property>
</Properties>
</file>